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steinwaskaas/Dropbox/Fyresdal/Booking/"/>
    </mc:Choice>
  </mc:AlternateContent>
  <xr:revisionPtr revIDLastSave="0" documentId="13_ncr:1_{8A19D4F1-80CB-6B49-B1EF-450E01BB5E9C}" xr6:coauthVersionLast="47" xr6:coauthVersionMax="47" xr10:uidLastSave="{00000000-0000-0000-0000-000000000000}"/>
  <bookViews>
    <workbookView xWindow="200" yWindow="500" windowWidth="25360" windowHeight="143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9" i="1"/>
  <c r="G8" i="1"/>
  <c r="G14" i="1" s="1"/>
  <c r="G7" i="1"/>
  <c r="G6" i="1"/>
  <c r="G5" i="1"/>
  <c r="E1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<sst xmlns="http://schemas.openxmlformats.org/spreadsheetml/2006/main" count="132" uniqueCount="80">
  <si>
    <t xml:space="preserve">4 manns </t>
  </si>
  <si>
    <t>6 manns</t>
  </si>
  <si>
    <t>NØD-</t>
  </si>
  <si>
    <t>UTGANG</t>
  </si>
  <si>
    <t>4 manns</t>
  </si>
  <si>
    <t>219F</t>
  </si>
  <si>
    <t>221F</t>
  </si>
  <si>
    <t>216F</t>
  </si>
  <si>
    <t>218F</t>
  </si>
  <si>
    <t>220F</t>
  </si>
  <si>
    <t>222F</t>
  </si>
  <si>
    <t>Lager</t>
  </si>
  <si>
    <t>2-manns</t>
  </si>
  <si>
    <t>2 manns</t>
  </si>
  <si>
    <t>6 senger</t>
  </si>
  <si>
    <t>Leilighet  10</t>
  </si>
  <si>
    <t>Leilighet  9</t>
  </si>
  <si>
    <t>Leilighet  8</t>
  </si>
  <si>
    <t>Leilighet  7</t>
  </si>
  <si>
    <t>Leilighet  6</t>
  </si>
  <si>
    <t>Leilighet  5</t>
  </si>
  <si>
    <t>Leilighet  4</t>
  </si>
  <si>
    <t>Leilighet  3</t>
  </si>
  <si>
    <t>Leilighet  2</t>
  </si>
  <si>
    <t>Leilighet  1</t>
  </si>
  <si>
    <t>2 senger</t>
  </si>
  <si>
    <t>NØD - UTGANG</t>
  </si>
  <si>
    <t>4 - familie- dør immellom</t>
  </si>
  <si>
    <t>Gruppe:</t>
  </si>
  <si>
    <t>Dato:</t>
  </si>
  <si>
    <t>Fyresdal Kurs og Leirsted as</t>
  </si>
  <si>
    <t>www.fyresdalkl.no</t>
  </si>
  <si>
    <t>post@fyresdalkl.no</t>
  </si>
  <si>
    <t>3560 9777</t>
  </si>
  <si>
    <t>Bestyrer leil</t>
  </si>
  <si>
    <t>4 sengs rom</t>
  </si>
  <si>
    <t>3 køyer</t>
  </si>
  <si>
    <t>2 sengs rom</t>
  </si>
  <si>
    <t>6 sengs rom</t>
  </si>
  <si>
    <t>6 sengs leilighet</t>
  </si>
  <si>
    <t>6+ sengs leilighet</t>
  </si>
  <si>
    <t>2 sengs leilighet</t>
  </si>
  <si>
    <t xml:space="preserve">Boenhet </t>
  </si>
  <si>
    <t>Antall</t>
  </si>
  <si>
    <t>Senger</t>
  </si>
  <si>
    <t>Tilgjengelig for gruppen</t>
  </si>
  <si>
    <t>2 rammemadrasser(dobbeltseng) og en køye</t>
  </si>
  <si>
    <t>Beskrivelse</t>
  </si>
  <si>
    <t>Dobbeltseng</t>
  </si>
  <si>
    <t>Soverom med 2 stk rammemadreasser(dobbeltseng) og køye, sovenisje med en køye</t>
  </si>
  <si>
    <t>Soverom med 2 stk rammemadreasser(dobbeltseng) og familiekøye, sovenisje med en køye</t>
  </si>
  <si>
    <t>2 rammemadrasser</t>
  </si>
  <si>
    <t>Total kapasitet</t>
  </si>
  <si>
    <t>Mail</t>
  </si>
  <si>
    <t>Tlf</t>
  </si>
  <si>
    <t>Jostein Waskaas</t>
  </si>
  <si>
    <t>415 16 777</t>
  </si>
  <si>
    <t>Nettside</t>
  </si>
  <si>
    <t>jostein@fyresdalkl.no</t>
  </si>
  <si>
    <t>Opptatt</t>
  </si>
  <si>
    <t>Stabburet 2. etg. Sovesal  8 sengeplasser</t>
  </si>
  <si>
    <t>4 køyesenger</t>
  </si>
  <si>
    <t>Totalt senger utenom evt.  sovesal</t>
  </si>
  <si>
    <t>Grupperom - stabburet, 1. etg. (mulig sovesal ca 12 personer)</t>
  </si>
  <si>
    <t>Stab !</t>
  </si>
  <si>
    <t>Alergi rom</t>
  </si>
  <si>
    <t>Stabburet, 1. etg. 2 soverom med vask på rommet</t>
  </si>
  <si>
    <t>Stabburet leil. 1. etg. 1 soverom med 1 senger og bad</t>
  </si>
  <si>
    <t>Stabburet leil. 2. etg. 1 soverom med 1 seng og bad</t>
  </si>
  <si>
    <t>Stabburet 1. etg</t>
  </si>
  <si>
    <t>2 soverom med 2 senger vask på rom, 1 rom med 1 seng(2) eget bad</t>
  </si>
  <si>
    <t xml:space="preserve">Stabburet leil. 2. etg. 5 soverom </t>
  </si>
  <si>
    <t>X</t>
  </si>
  <si>
    <t>512 - 3 S</t>
  </si>
  <si>
    <t>513 - 4 S</t>
  </si>
  <si>
    <t>514 - 2 S</t>
  </si>
  <si>
    <t>515 - 3 S</t>
  </si>
  <si>
    <t>Stabburet sovesal 2.etg.</t>
  </si>
  <si>
    <t>Stabburet leil. 2. etg</t>
  </si>
  <si>
    <t>3 soverom med 3 senger på hvert rom, 1 med 2 senger på hvert rom, 1 med 1 seng og eget 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</si>
</sst>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Verdana"/>
      <family val="2"/>
    </font>
    <font>
      <b/>
      <sz val="10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3" borderId="5" xfId="0" applyFill="1" applyBorder="1"/>
    <xf numFmtId="0" fontId="0" fillId="0" borderId="6" xfId="0" applyBorder="1"/>
    <xf numFmtId="0" fontId="0" fillId="0" borderId="5" xfId="0" applyBorder="1"/>
    <xf numFmtId="0" fontId="0" fillId="0" borderId="4" xfId="0" applyFill="1" applyBorder="1"/>
    <xf numFmtId="0" fontId="0" fillId="0" borderId="8" xfId="0" applyBorder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2" fillId="0" borderId="0" xfId="0" applyFont="1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7" xfId="0" applyFill="1" applyBorder="1"/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1" xfId="0" applyFill="1" applyBorder="1"/>
    <xf numFmtId="0" fontId="1" fillId="5" borderId="4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8" xfId="0" applyFill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/>
    <xf numFmtId="0" fontId="0" fillId="0" borderId="0" xfId="0" applyAlignment="1"/>
    <xf numFmtId="0" fontId="1" fillId="0" borderId="12" xfId="0" applyFont="1" applyFill="1" applyBorder="1"/>
    <xf numFmtId="0" fontId="1" fillId="0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7" xfId="0" applyBorder="1"/>
    <xf numFmtId="0" fontId="0" fillId="0" borderId="26" xfId="0" applyBorder="1"/>
    <xf numFmtId="0" fontId="1" fillId="0" borderId="27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9" xfId="0" applyFont="1" applyBorder="1" applyAlignment="1"/>
    <xf numFmtId="0" fontId="0" fillId="4" borderId="13" xfId="0" applyFill="1" applyBorder="1"/>
    <xf numFmtId="0" fontId="0" fillId="3" borderId="13" xfId="0" applyFill="1" applyBorder="1"/>
    <xf numFmtId="0" fontId="0" fillId="6" borderId="13" xfId="0" applyFill="1" applyBorder="1"/>
    <xf numFmtId="0" fontId="0" fillId="0" borderId="30" xfId="0" applyBorder="1"/>
    <xf numFmtId="0" fontId="11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/>
    <xf numFmtId="0" fontId="12" fillId="0" borderId="30" xfId="0" applyFont="1" applyBorder="1" applyAlignment="1"/>
    <xf numFmtId="0" fontId="0" fillId="0" borderId="30" xfId="0" applyFont="1" applyBorder="1"/>
    <xf numFmtId="0" fontId="0" fillId="7" borderId="30" xfId="0" applyFont="1" applyFill="1" applyBorder="1" applyAlignment="1"/>
    <xf numFmtId="0" fontId="0" fillId="7" borderId="30" xfId="0" applyFill="1" applyBorder="1"/>
    <xf numFmtId="0" fontId="13" fillId="0" borderId="29" xfId="1" applyFont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0" fillId="0" borderId="29" xfId="0" applyBorder="1"/>
    <xf numFmtId="0" fontId="13" fillId="0" borderId="26" xfId="1" applyFont="1" applyBorder="1" applyAlignment="1">
      <alignment horizontal="left"/>
    </xf>
    <xf numFmtId="0" fontId="0" fillId="0" borderId="26" xfId="0" applyFont="1" applyBorder="1" applyAlignment="1"/>
    <xf numFmtId="49" fontId="13" fillId="0" borderId="26" xfId="0" applyNumberFormat="1" applyFont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13" fillId="0" borderId="26" xfId="1" applyFont="1" applyFill="1" applyBorder="1" applyAlignment="1">
      <alignment horizontal="left"/>
    </xf>
    <xf numFmtId="0" fontId="7" fillId="8" borderId="22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vertical="center"/>
    </xf>
    <xf numFmtId="0" fontId="7" fillId="8" borderId="25" xfId="0" applyFont="1" applyFill="1" applyBorder="1" applyAlignment="1">
      <alignment vertical="center"/>
    </xf>
    <xf numFmtId="0" fontId="7" fillId="8" borderId="23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center"/>
    </xf>
    <xf numFmtId="14" fontId="7" fillId="8" borderId="23" xfId="0" applyNumberFormat="1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0" fillId="8" borderId="30" xfId="0" applyFill="1" applyBorder="1"/>
    <xf numFmtId="0" fontId="6" fillId="8" borderId="30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8" xfId="0" applyBorder="1"/>
    <xf numFmtId="0" fontId="0" fillId="0" borderId="36" xfId="0" applyBorder="1"/>
    <xf numFmtId="0" fontId="0" fillId="0" borderId="21" xfId="0" applyBorder="1"/>
    <xf numFmtId="0" fontId="0" fillId="0" borderId="37" xfId="0" applyBorder="1"/>
    <xf numFmtId="0" fontId="0" fillId="0" borderId="17" xfId="0" applyBorder="1"/>
    <xf numFmtId="0" fontId="0" fillId="0" borderId="1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7" xfId="0" applyFill="1" applyBorder="1"/>
    <xf numFmtId="0" fontId="0" fillId="0" borderId="21" xfId="0" applyFill="1" applyBorder="1"/>
    <xf numFmtId="0" fontId="1" fillId="0" borderId="10" xfId="0" applyFont="1" applyBorder="1" applyAlignment="1">
      <alignment horizontal="center"/>
    </xf>
    <xf numFmtId="0" fontId="0" fillId="0" borderId="0" xfId="0" applyFont="1" applyFill="1" applyBorder="1" applyAlignment="1"/>
    <xf numFmtId="0" fontId="18" fillId="8" borderId="28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5" xfId="0" applyFont="1" applyFill="1" applyBorder="1"/>
    <xf numFmtId="0" fontId="1" fillId="0" borderId="30" xfId="0" applyFont="1" applyBorder="1"/>
    <xf numFmtId="0" fontId="1" fillId="9" borderId="30" xfId="0" applyFont="1" applyFill="1" applyBorder="1" applyAlignment="1">
      <alignment horizontal="center"/>
    </xf>
    <xf numFmtId="0" fontId="0" fillId="0" borderId="0" xfId="0" applyFont="1" applyAlignment="1"/>
    <xf numFmtId="0" fontId="14" fillId="0" borderId="0" xfId="0" applyFont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46" xfId="0" applyBorder="1"/>
    <xf numFmtId="0" fontId="0" fillId="6" borderId="7" xfId="0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5" xfId="0" applyBorder="1"/>
    <xf numFmtId="0" fontId="0" fillId="0" borderId="43" xfId="0" applyBorder="1"/>
    <xf numFmtId="0" fontId="0" fillId="0" borderId="0" xfId="0" applyAlignment="1">
      <alignment horizontal="center"/>
    </xf>
    <xf numFmtId="0" fontId="0" fillId="0" borderId="51" xfId="0" applyBorder="1"/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4" xfId="0" applyBorder="1"/>
    <xf numFmtId="0" fontId="0" fillId="0" borderId="52" xfId="0" applyBorder="1"/>
    <xf numFmtId="0" fontId="0" fillId="0" borderId="32" xfId="0" applyFill="1" applyBorder="1"/>
    <xf numFmtId="0" fontId="0" fillId="0" borderId="45" xfId="0" applyFill="1" applyBorder="1"/>
    <xf numFmtId="0" fontId="0" fillId="0" borderId="42" xfId="0" applyBorder="1"/>
    <xf numFmtId="0" fontId="0" fillId="0" borderId="53" xfId="0" applyFill="1" applyBorder="1"/>
    <xf numFmtId="0" fontId="7" fillId="0" borderId="28" xfId="0" applyFont="1" applyBorder="1" applyAlignment="1">
      <alignment vertical="center"/>
    </xf>
    <xf numFmtId="0" fontId="0" fillId="6" borderId="1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4" xfId="0" applyBorder="1" applyAlignment="1"/>
    <xf numFmtId="0" fontId="1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0" xfId="0" applyBorder="1" applyAlignment="1"/>
    <xf numFmtId="0" fontId="0" fillId="6" borderId="24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0" fillId="0" borderId="10" xfId="0" applyBorder="1" applyAlignment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3" xfId="0" applyFill="1" applyBorder="1" applyAlignment="1"/>
    <xf numFmtId="0" fontId="0" fillId="0" borderId="11" xfId="0" applyBorder="1" applyAlignment="1"/>
    <xf numFmtId="0" fontId="13" fillId="0" borderId="29" xfId="0" applyFont="1" applyBorder="1" applyAlignment="1"/>
    <xf numFmtId="0" fontId="0" fillId="0" borderId="29" xfId="0" applyBorder="1" applyAlignment="1"/>
    <xf numFmtId="0" fontId="3" fillId="0" borderId="0" xfId="0" applyFont="1" applyAlignment="1"/>
    <xf numFmtId="0" fontId="4" fillId="0" borderId="0" xfId="0" applyFont="1" applyAlignment="1"/>
    <xf numFmtId="0" fontId="9" fillId="0" borderId="29" xfId="0" applyFont="1" applyBorder="1" applyAlignment="1"/>
    <xf numFmtId="0" fontId="10" fillId="0" borderId="29" xfId="0" applyFont="1" applyBorder="1" applyAlignment="1"/>
    <xf numFmtId="0" fontId="9" fillId="0" borderId="2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1" fillId="0" borderId="30" xfId="0" applyFont="1" applyBorder="1" applyAlignment="1"/>
    <xf numFmtId="0" fontId="0" fillId="0" borderId="30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6" xfId="0" applyFont="1" applyBorder="1" applyAlignment="1"/>
    <xf numFmtId="0" fontId="0" fillId="0" borderId="26" xfId="0" applyBorder="1" applyAlignment="1"/>
    <xf numFmtId="0" fontId="0" fillId="0" borderId="0" xfId="0" applyFont="1" applyAlignment="1"/>
    <xf numFmtId="0" fontId="12" fillId="0" borderId="30" xfId="0" applyFont="1" applyBorder="1" applyAlignment="1"/>
  </cellXfs>
  <cellStyles count="3">
    <cellStyle name="Benyttet hyperkobling" xfId="2" builtinId="9" hidden="1"/>
    <cellStyle name="Hyperkobling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190500</xdr:colOff>
      <xdr:row>0</xdr:row>
      <xdr:rowOff>46231</xdr:rowOff>
    </xdr:from>
    <xdr:to>
      <xdr:col>20</xdr:col>
      <xdr:colOff>775461</xdr:colOff>
      <xdr:row>5</xdr:row>
      <xdr:rowOff>7620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1960" y="46231"/>
          <a:ext cx="1179321" cy="921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tein@fyresdalkl.no" TargetMode="External"/><Relationship Id="rId2" Type="http://schemas.openxmlformats.org/officeDocument/2006/relationships/hyperlink" Target="mailto:post@fyresdalkl.no" TargetMode="External"/><Relationship Id="rId1" Type="http://schemas.openxmlformats.org/officeDocument/2006/relationships/hyperlink" Target="http://www.fyresdalkl.n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4"/>
  <sheetViews>
    <sheetView tabSelected="1" topLeftCell="A42" zoomScale="206" zoomScaleNormal="200" zoomScalePageLayoutView="125" workbookViewId="0">
      <selection activeCell="F10" sqref="F10"/>
    </sheetView>
  </sheetViews>
  <sheetFormatPr baseColWidth="10" defaultRowHeight="15" x14ac:dyDescent="0.2"/>
  <cols>
    <col min="1" max="1" width="1.33203125" customWidth="1"/>
    <col min="2" max="2" width="9.33203125" customWidth="1"/>
    <col min="3" max="3" width="10.1640625" customWidth="1"/>
    <col min="7" max="7" width="10.83203125" customWidth="1"/>
    <col min="8" max="8" width="0.33203125" customWidth="1"/>
    <col min="16" max="16" width="2" customWidth="1"/>
    <col min="19" max="19" width="4.1640625" customWidth="1"/>
    <col min="20" max="20" width="8.83203125" customWidth="1"/>
    <col min="21" max="21" width="11.6640625" customWidth="1"/>
  </cols>
  <sheetData>
    <row r="1" spans="2:22" ht="21" x14ac:dyDescent="0.25">
      <c r="B1" s="195" t="s">
        <v>30</v>
      </c>
      <c r="C1" s="196"/>
      <c r="D1" s="196"/>
      <c r="E1" s="196"/>
      <c r="F1" s="67" t="s">
        <v>28</v>
      </c>
      <c r="G1" s="197"/>
      <c r="H1" s="198"/>
      <c r="I1" s="198"/>
      <c r="J1" s="198"/>
      <c r="K1" s="198"/>
      <c r="L1" s="67" t="s">
        <v>29</v>
      </c>
      <c r="M1" s="199"/>
      <c r="N1" s="198"/>
      <c r="R1" s="1"/>
      <c r="S1" s="1"/>
      <c r="T1" s="1"/>
    </row>
    <row r="2" spans="2:22" ht="9.75" customHeight="1" x14ac:dyDescent="0.25">
      <c r="B2" s="57"/>
      <c r="C2" s="58"/>
      <c r="D2" s="58"/>
      <c r="E2" s="58"/>
      <c r="F2" s="85"/>
      <c r="G2" s="85"/>
      <c r="H2" s="86"/>
      <c r="I2" s="86"/>
      <c r="J2" s="86"/>
      <c r="K2" s="86"/>
      <c r="L2" s="85"/>
      <c r="M2" s="87"/>
      <c r="N2" s="86"/>
      <c r="R2" s="1"/>
      <c r="S2" s="1"/>
      <c r="T2" s="1"/>
    </row>
    <row r="3" spans="2:22" ht="15" customHeight="1" x14ac:dyDescent="0.25">
      <c r="B3" s="57"/>
      <c r="C3" s="58"/>
      <c r="D3" s="202" t="s">
        <v>52</v>
      </c>
      <c r="E3" s="202"/>
      <c r="F3" s="203" t="s">
        <v>45</v>
      </c>
      <c r="G3" s="204"/>
      <c r="H3" s="86"/>
      <c r="I3" s="205" t="s">
        <v>47</v>
      </c>
      <c r="J3" s="175"/>
      <c r="K3" s="175"/>
      <c r="L3" s="175"/>
      <c r="M3" s="175"/>
      <c r="N3" s="175"/>
      <c r="O3" s="175"/>
      <c r="R3" s="1"/>
      <c r="S3" s="1"/>
      <c r="T3" s="1"/>
    </row>
    <row r="4" spans="2:22" s="90" customFormat="1" ht="15" customHeight="1" x14ac:dyDescent="0.2">
      <c r="B4" s="88" t="s">
        <v>42</v>
      </c>
      <c r="C4" s="88"/>
      <c r="D4" s="92" t="s">
        <v>43</v>
      </c>
      <c r="E4" s="93" t="s">
        <v>44</v>
      </c>
      <c r="F4" s="94" t="s">
        <v>43</v>
      </c>
      <c r="G4" s="94" t="s">
        <v>44</v>
      </c>
      <c r="H4" s="89"/>
      <c r="I4" s="206"/>
      <c r="J4" s="175"/>
      <c r="K4" s="175"/>
      <c r="L4" s="175"/>
      <c r="M4" s="175"/>
      <c r="N4" s="175"/>
      <c r="O4" s="175"/>
      <c r="R4" s="91"/>
      <c r="S4" s="91"/>
      <c r="T4" s="91"/>
    </row>
    <row r="5" spans="2:22" x14ac:dyDescent="0.2">
      <c r="B5" s="187" t="s">
        <v>38</v>
      </c>
      <c r="C5" s="187"/>
      <c r="D5" s="71">
        <v>6</v>
      </c>
      <c r="E5" s="71">
        <f>D5*6</f>
        <v>36</v>
      </c>
      <c r="F5" s="95">
        <v>6</v>
      </c>
      <c r="G5" s="95">
        <f>F5*6</f>
        <v>36</v>
      </c>
      <c r="I5" s="175" t="s">
        <v>36</v>
      </c>
      <c r="J5" s="175"/>
      <c r="K5" s="175"/>
      <c r="L5" s="175"/>
      <c r="M5" s="175"/>
      <c r="N5" s="175"/>
      <c r="O5" s="175"/>
      <c r="Q5" s="1"/>
      <c r="R5" s="1"/>
      <c r="S5" s="1"/>
      <c r="T5" s="1"/>
      <c r="U5" s="1"/>
      <c r="V5" s="1"/>
    </row>
    <row r="6" spans="2:22" x14ac:dyDescent="0.2">
      <c r="B6" s="187" t="s">
        <v>35</v>
      </c>
      <c r="C6" s="187"/>
      <c r="D6" s="71">
        <v>29</v>
      </c>
      <c r="E6" s="71">
        <f>D6*4</f>
        <v>116</v>
      </c>
      <c r="F6" s="95">
        <v>29</v>
      </c>
      <c r="G6" s="95">
        <f>F6*4</f>
        <v>116</v>
      </c>
      <c r="I6" s="212" t="s">
        <v>46</v>
      </c>
      <c r="J6" s="175"/>
      <c r="K6" s="175"/>
      <c r="L6" s="175"/>
      <c r="M6" s="175"/>
      <c r="N6" s="175"/>
      <c r="O6" s="175"/>
      <c r="V6" s="1"/>
    </row>
    <row r="7" spans="2:22" x14ac:dyDescent="0.2">
      <c r="B7" s="187" t="s">
        <v>37</v>
      </c>
      <c r="C7" s="187"/>
      <c r="D7" s="71">
        <v>3</v>
      </c>
      <c r="E7" s="71">
        <f>D7*2</f>
        <v>6</v>
      </c>
      <c r="F7" s="95">
        <v>3</v>
      </c>
      <c r="G7" s="95">
        <f>F7*2</f>
        <v>6</v>
      </c>
      <c r="I7" s="175" t="s">
        <v>48</v>
      </c>
      <c r="J7" s="175"/>
      <c r="K7" s="175"/>
      <c r="L7" s="175"/>
      <c r="M7" s="175"/>
      <c r="N7" s="175"/>
      <c r="O7" s="175"/>
      <c r="V7" s="1"/>
    </row>
    <row r="8" spans="2:22" x14ac:dyDescent="0.2">
      <c r="B8" s="56" t="s">
        <v>39</v>
      </c>
      <c r="C8" s="56"/>
      <c r="D8" s="71">
        <v>5</v>
      </c>
      <c r="E8" s="71">
        <f>D8*6</f>
        <v>30</v>
      </c>
      <c r="F8" s="95">
        <v>3</v>
      </c>
      <c r="G8" s="95">
        <f>F8*6</f>
        <v>18</v>
      </c>
      <c r="I8" s="175" t="s">
        <v>49</v>
      </c>
      <c r="J8" s="175"/>
      <c r="K8" s="175"/>
      <c r="L8" s="175"/>
      <c r="M8" s="175"/>
      <c r="N8" s="175"/>
      <c r="O8" s="175"/>
      <c r="V8" s="1"/>
    </row>
    <row r="9" spans="2:22" x14ac:dyDescent="0.2">
      <c r="B9" s="56" t="s">
        <v>40</v>
      </c>
      <c r="C9" s="56"/>
      <c r="D9" s="71">
        <v>4</v>
      </c>
      <c r="E9" s="71">
        <f>D9*6</f>
        <v>24</v>
      </c>
      <c r="F9" s="95">
        <v>3</v>
      </c>
      <c r="G9" s="95">
        <f>F9*6</f>
        <v>18</v>
      </c>
      <c r="I9" s="175" t="s">
        <v>50</v>
      </c>
      <c r="J9" s="175"/>
      <c r="K9" s="175"/>
      <c r="L9" s="175"/>
      <c r="M9" s="175"/>
      <c r="N9" s="175"/>
      <c r="O9" s="175"/>
      <c r="V9" s="1"/>
    </row>
    <row r="10" spans="2:22" x14ac:dyDescent="0.2">
      <c r="B10" s="56" t="s">
        <v>41</v>
      </c>
      <c r="C10" s="56"/>
      <c r="D10" s="71">
        <v>1</v>
      </c>
      <c r="E10" s="71">
        <f>D10*2</f>
        <v>2</v>
      </c>
      <c r="F10" s="95">
        <v>1</v>
      </c>
      <c r="G10" s="95">
        <f>F10*2</f>
        <v>2</v>
      </c>
      <c r="I10" s="175" t="s">
        <v>51</v>
      </c>
      <c r="J10" s="175"/>
      <c r="K10" s="175"/>
      <c r="L10" s="175"/>
      <c r="M10" s="175"/>
      <c r="N10" s="175"/>
      <c r="O10" s="175"/>
      <c r="V10" s="1"/>
    </row>
    <row r="11" spans="2:22" ht="16" thickBot="1" x14ac:dyDescent="0.25">
      <c r="B11" s="88" t="s">
        <v>78</v>
      </c>
      <c r="C11" s="88"/>
      <c r="D11" s="71"/>
      <c r="E11" s="71">
        <v>13</v>
      </c>
      <c r="F11" s="95"/>
      <c r="G11" s="95">
        <v>12</v>
      </c>
      <c r="I11" s="175" t="s">
        <v>79</v>
      </c>
      <c r="J11" s="175"/>
      <c r="K11" s="175"/>
      <c r="L11" s="175"/>
      <c r="M11" s="175"/>
      <c r="N11" s="175"/>
      <c r="O11" s="175"/>
      <c r="V11" s="1"/>
    </row>
    <row r="12" spans="2:22" ht="16" thickBot="1" x14ac:dyDescent="0.25">
      <c r="B12" s="211" t="s">
        <v>77</v>
      </c>
      <c r="C12" s="211"/>
      <c r="D12" s="71"/>
      <c r="E12" s="71">
        <v>8</v>
      </c>
      <c r="F12" s="95"/>
      <c r="G12" s="95">
        <v>8</v>
      </c>
      <c r="I12" s="175" t="s">
        <v>61</v>
      </c>
      <c r="J12" s="175"/>
      <c r="K12" s="175"/>
      <c r="L12" s="175"/>
      <c r="M12" s="175"/>
      <c r="N12" s="175"/>
      <c r="O12" s="175"/>
      <c r="R12" s="188" t="s">
        <v>26</v>
      </c>
      <c r="S12" s="189"/>
      <c r="T12" s="190"/>
    </row>
    <row r="13" spans="2:22" ht="16" thickBot="1" x14ac:dyDescent="0.25">
      <c r="B13" s="146" t="s">
        <v>69</v>
      </c>
      <c r="C13" s="146"/>
      <c r="D13" s="71"/>
      <c r="E13" s="71">
        <v>5</v>
      </c>
      <c r="F13" s="95"/>
      <c r="G13" s="95">
        <v>5</v>
      </c>
      <c r="I13" s="175" t="s">
        <v>70</v>
      </c>
      <c r="J13" s="175"/>
      <c r="K13" s="175"/>
      <c r="L13" s="175"/>
      <c r="M13" s="175"/>
      <c r="N13" s="175"/>
      <c r="O13" s="175"/>
      <c r="R13" s="139"/>
      <c r="S13" s="15"/>
      <c r="T13" s="139"/>
    </row>
    <row r="14" spans="2:22" ht="16" thickBot="1" x14ac:dyDescent="0.25">
      <c r="B14" s="140" t="s">
        <v>62</v>
      </c>
      <c r="E14">
        <f>SUM(E5:E13)</f>
        <v>240</v>
      </c>
      <c r="F14" s="2"/>
      <c r="G14" s="95">
        <f>SUM(G5:G13)</f>
        <v>221</v>
      </c>
      <c r="H14" s="3"/>
      <c r="I14" s="3"/>
      <c r="J14" s="3"/>
      <c r="K14" s="3"/>
      <c r="L14" s="3"/>
      <c r="M14" s="3"/>
      <c r="N14" s="4"/>
      <c r="O14" s="3"/>
      <c r="Q14" s="75"/>
      <c r="R14" s="5"/>
      <c r="S14" s="18"/>
      <c r="T14" s="46">
        <v>401</v>
      </c>
      <c r="U14" s="79"/>
    </row>
    <row r="15" spans="2:22" x14ac:dyDescent="0.2">
      <c r="C15" s="59"/>
      <c r="D15" s="59"/>
      <c r="E15" s="60"/>
      <c r="F15" s="60"/>
      <c r="G15" s="167"/>
      <c r="H15" s="59"/>
      <c r="I15" s="59"/>
      <c r="J15" s="59"/>
      <c r="K15" s="59"/>
      <c r="L15" s="59"/>
      <c r="M15" s="59"/>
      <c r="N15" s="59"/>
      <c r="O15" s="59"/>
      <c r="Q15" s="74"/>
      <c r="R15" s="8">
        <v>402</v>
      </c>
      <c r="S15" s="18"/>
      <c r="T15" s="11" t="s">
        <v>1</v>
      </c>
      <c r="U15" s="80"/>
    </row>
    <row r="16" spans="2:22" ht="16" thickBot="1" x14ac:dyDescent="0.25">
      <c r="C16" s="59"/>
      <c r="D16" s="59"/>
      <c r="E16" s="61"/>
      <c r="F16" s="61"/>
      <c r="G16" s="61"/>
      <c r="H16" s="59"/>
      <c r="I16" s="59"/>
      <c r="J16" s="59"/>
      <c r="K16" s="59"/>
      <c r="L16" s="59"/>
      <c r="M16" s="59"/>
      <c r="N16" s="59"/>
      <c r="O16" s="59"/>
      <c r="Q16" s="74"/>
      <c r="R16" s="10" t="s">
        <v>0</v>
      </c>
      <c r="S16" s="18"/>
      <c r="T16" s="83"/>
      <c r="U16" s="80"/>
    </row>
    <row r="17" spans="2:23" ht="16" thickBot="1" x14ac:dyDescent="0.25">
      <c r="B17" s="1"/>
      <c r="C17" s="104"/>
      <c r="D17" s="105"/>
      <c r="E17" s="106"/>
      <c r="F17" s="106"/>
      <c r="G17" s="106"/>
      <c r="H17" s="107"/>
      <c r="I17" s="104"/>
      <c r="J17" s="104"/>
      <c r="K17" s="104"/>
      <c r="L17" s="104"/>
      <c r="M17" s="104"/>
      <c r="N17" s="62"/>
      <c r="O17" s="62"/>
      <c r="P17" s="1"/>
      <c r="Q17" s="72"/>
      <c r="R17" s="12"/>
      <c r="S17" s="18"/>
      <c r="T17" s="84"/>
      <c r="U17" s="76"/>
    </row>
    <row r="18" spans="2:23" x14ac:dyDescent="0.2">
      <c r="B18" s="1"/>
      <c r="C18" s="106"/>
      <c r="D18" s="108"/>
      <c r="E18" s="109"/>
      <c r="F18" s="109"/>
      <c r="G18" s="109"/>
      <c r="H18" s="107"/>
      <c r="I18" s="109"/>
      <c r="J18" s="109"/>
      <c r="K18" s="110"/>
      <c r="L18" s="109"/>
      <c r="M18" s="109"/>
      <c r="N18" s="64"/>
      <c r="O18" s="64"/>
      <c r="P18" s="1"/>
      <c r="Q18" s="75"/>
      <c r="R18" s="5"/>
      <c r="S18" s="18"/>
      <c r="T18" s="46">
        <v>403</v>
      </c>
      <c r="U18" s="81"/>
    </row>
    <row r="19" spans="2:23" x14ac:dyDescent="0.2">
      <c r="B19" s="1"/>
      <c r="C19" s="109"/>
      <c r="D19" s="108"/>
      <c r="E19" s="109"/>
      <c r="F19" s="109"/>
      <c r="G19" s="109"/>
      <c r="H19" s="107"/>
      <c r="I19" s="109"/>
      <c r="J19" s="109"/>
      <c r="K19" s="109"/>
      <c r="L19" s="109"/>
      <c r="M19" s="109"/>
      <c r="N19" s="64"/>
      <c r="O19" s="64"/>
      <c r="P19" s="1"/>
      <c r="Q19" s="74"/>
      <c r="R19" s="8">
        <v>404</v>
      </c>
      <c r="S19" s="18"/>
      <c r="T19" s="11" t="s">
        <v>1</v>
      </c>
      <c r="U19" s="78"/>
    </row>
    <row r="20" spans="2:23" x14ac:dyDescent="0.2">
      <c r="B20" s="15" t="s">
        <v>2</v>
      </c>
      <c r="C20" s="111"/>
      <c r="D20" s="112"/>
      <c r="E20" s="106"/>
      <c r="F20" s="106"/>
      <c r="G20" s="106"/>
      <c r="H20" s="107"/>
      <c r="I20" s="109"/>
      <c r="J20" s="109"/>
      <c r="K20" s="106"/>
      <c r="L20" s="109"/>
      <c r="M20" s="109"/>
      <c r="N20" s="64"/>
      <c r="O20" s="63"/>
      <c r="P20" s="1"/>
      <c r="Q20" s="74"/>
      <c r="R20" s="10" t="s">
        <v>0</v>
      </c>
      <c r="S20" s="18"/>
      <c r="T20" s="83"/>
      <c r="U20" s="78"/>
    </row>
    <row r="21" spans="2:23" ht="16" thickBot="1" x14ac:dyDescent="0.25">
      <c r="B21" s="15" t="s">
        <v>3</v>
      </c>
      <c r="C21" s="16" t="s">
        <v>4</v>
      </c>
      <c r="D21" s="47" t="s">
        <v>4</v>
      </c>
      <c r="E21" s="16" t="s">
        <v>1</v>
      </c>
      <c r="F21" s="16" t="s">
        <v>1</v>
      </c>
      <c r="G21" s="16" t="s">
        <v>1</v>
      </c>
      <c r="I21" s="16" t="s">
        <v>4</v>
      </c>
      <c r="J21" s="16" t="s">
        <v>4</v>
      </c>
      <c r="K21" s="16" t="s">
        <v>4</v>
      </c>
      <c r="L21" s="16" t="s">
        <v>4</v>
      </c>
      <c r="M21" s="16" t="s">
        <v>4</v>
      </c>
      <c r="N21" s="142" t="s">
        <v>4</v>
      </c>
      <c r="O21" s="9" t="s">
        <v>4</v>
      </c>
      <c r="P21" s="1"/>
      <c r="Q21" s="72"/>
      <c r="R21" s="12"/>
      <c r="S21" s="18"/>
      <c r="T21" s="84"/>
      <c r="U21" s="77"/>
    </row>
    <row r="22" spans="2:23" ht="16" thickBot="1" x14ac:dyDescent="0.25">
      <c r="B22" s="1"/>
      <c r="C22" s="17">
        <v>201</v>
      </c>
      <c r="D22" s="48">
        <v>203</v>
      </c>
      <c r="E22" s="49">
        <v>205</v>
      </c>
      <c r="F22" s="49">
        <v>207</v>
      </c>
      <c r="G22" s="49">
        <v>209</v>
      </c>
      <c r="I22" s="17">
        <v>211</v>
      </c>
      <c r="J22" s="17">
        <v>213</v>
      </c>
      <c r="K22" s="17">
        <v>215</v>
      </c>
      <c r="L22" s="17">
        <v>217</v>
      </c>
      <c r="M22" s="50" t="s">
        <v>5</v>
      </c>
      <c r="N22" s="50" t="s">
        <v>6</v>
      </c>
      <c r="O22" s="17">
        <v>223</v>
      </c>
      <c r="P22" s="4"/>
      <c r="Q22" s="18"/>
      <c r="R22" s="1"/>
      <c r="S22" s="1"/>
      <c r="T22" s="46">
        <v>405</v>
      </c>
      <c r="U22" s="81"/>
    </row>
    <row r="23" spans="2:23" x14ac:dyDescent="0.2">
      <c r="B23" s="7"/>
      <c r="C23" s="19"/>
      <c r="D23" s="19"/>
      <c r="E23" s="19"/>
      <c r="F23" s="19"/>
      <c r="G23" s="5"/>
      <c r="H23" s="6"/>
      <c r="I23" s="7"/>
      <c r="J23" s="19"/>
      <c r="K23" s="19"/>
      <c r="L23" s="19"/>
      <c r="M23" s="19"/>
      <c r="N23" s="19"/>
      <c r="O23" s="19"/>
      <c r="P23" s="19"/>
      <c r="Q23" s="1"/>
      <c r="R23" s="20"/>
      <c r="S23" s="1"/>
      <c r="T23" s="11" t="s">
        <v>1</v>
      </c>
      <c r="U23" s="78"/>
    </row>
    <row r="24" spans="2:23" x14ac:dyDescent="0.2">
      <c r="B24" s="18"/>
      <c r="C24" s="1"/>
      <c r="D24" s="1"/>
      <c r="E24" s="1"/>
      <c r="F24" s="1"/>
      <c r="G24" s="10"/>
      <c r="H24" s="9"/>
      <c r="I24" s="18"/>
      <c r="J24" s="1"/>
      <c r="K24" s="1"/>
      <c r="L24" s="1"/>
      <c r="M24" s="1"/>
      <c r="N24" s="1"/>
      <c r="O24" s="1"/>
      <c r="P24" s="1"/>
      <c r="Q24" s="1"/>
      <c r="R24" s="20"/>
      <c r="S24" s="1"/>
      <c r="T24" s="11"/>
      <c r="U24" s="78"/>
    </row>
    <row r="25" spans="2:23" x14ac:dyDescent="0.2">
      <c r="B25" s="18"/>
      <c r="C25" s="1"/>
      <c r="D25" s="1"/>
      <c r="E25" s="1"/>
      <c r="F25" s="1"/>
      <c r="G25" s="10"/>
      <c r="H25" s="9"/>
      <c r="I25" s="18"/>
      <c r="J25" s="1"/>
      <c r="K25" s="1"/>
      <c r="L25" s="1"/>
      <c r="M25" s="1"/>
      <c r="N25" s="1"/>
      <c r="O25" s="1"/>
      <c r="P25" s="1"/>
      <c r="Q25" s="1"/>
      <c r="R25" s="15"/>
      <c r="S25" s="1"/>
      <c r="T25" s="11"/>
      <c r="U25" s="78"/>
    </row>
    <row r="26" spans="2:23" ht="16" thickBot="1" x14ac:dyDescent="0.25">
      <c r="B26" s="21"/>
      <c r="C26" s="22"/>
      <c r="D26" s="22"/>
      <c r="E26" s="22"/>
      <c r="F26" s="22"/>
      <c r="G26" s="12"/>
      <c r="H26" s="23"/>
      <c r="I26" s="21"/>
      <c r="J26" s="22"/>
      <c r="K26" s="22"/>
      <c r="L26" s="22"/>
      <c r="M26" s="22"/>
      <c r="N26" s="22"/>
      <c r="O26" s="22"/>
      <c r="P26" s="22"/>
      <c r="Q26" s="1"/>
      <c r="R26" s="1"/>
      <c r="S26" s="1"/>
      <c r="T26" s="24"/>
      <c r="U26" s="82"/>
    </row>
    <row r="27" spans="2:23" x14ac:dyDescent="0.2">
      <c r="B27" s="31"/>
      <c r="C27" s="25">
        <v>202</v>
      </c>
      <c r="D27" s="25">
        <v>204</v>
      </c>
      <c r="E27" s="25">
        <v>206</v>
      </c>
      <c r="F27" s="25">
        <v>208</v>
      </c>
      <c r="G27" s="26">
        <v>210</v>
      </c>
      <c r="H27" s="1"/>
      <c r="I27" s="25">
        <v>212</v>
      </c>
      <c r="J27" s="25">
        <v>214</v>
      </c>
      <c r="K27" s="52" t="s">
        <v>7</v>
      </c>
      <c r="L27" s="52" t="s">
        <v>8</v>
      </c>
      <c r="M27" s="52" t="s">
        <v>9</v>
      </c>
      <c r="N27" s="52" t="s">
        <v>10</v>
      </c>
      <c r="O27" s="25">
        <v>224</v>
      </c>
      <c r="P27" s="15"/>
      <c r="Q27" s="73"/>
      <c r="R27" s="5"/>
      <c r="T27" s="7"/>
      <c r="U27" s="81"/>
    </row>
    <row r="28" spans="2:23" x14ac:dyDescent="0.2">
      <c r="B28" s="51" t="s">
        <v>11</v>
      </c>
      <c r="C28" s="16" t="s">
        <v>4</v>
      </c>
      <c r="D28" s="16" t="s">
        <v>4</v>
      </c>
      <c r="E28" s="16" t="s">
        <v>4</v>
      </c>
      <c r="F28" s="16" t="s">
        <v>4</v>
      </c>
      <c r="G28" s="16" t="s">
        <v>12</v>
      </c>
      <c r="I28" s="16" t="s">
        <v>4</v>
      </c>
      <c r="J28" s="16" t="s">
        <v>4</v>
      </c>
      <c r="K28" s="16" t="s">
        <v>4</v>
      </c>
      <c r="L28" s="16" t="s">
        <v>4</v>
      </c>
      <c r="M28" s="16" t="s">
        <v>4</v>
      </c>
      <c r="N28" s="142" t="s">
        <v>4</v>
      </c>
      <c r="O28" s="16" t="s">
        <v>4</v>
      </c>
      <c r="P28" s="1"/>
      <c r="Q28" s="74"/>
      <c r="R28" s="8">
        <v>406</v>
      </c>
      <c r="T28" s="27">
        <v>407</v>
      </c>
      <c r="U28" s="78"/>
    </row>
    <row r="29" spans="2:23" x14ac:dyDescent="0.2">
      <c r="B29" s="34"/>
      <c r="C29" s="124"/>
      <c r="D29" s="124"/>
      <c r="E29" s="106"/>
      <c r="F29" s="106"/>
      <c r="G29" s="106"/>
      <c r="H29" s="113"/>
      <c r="I29" s="106"/>
      <c r="J29" s="106"/>
      <c r="K29" s="106"/>
      <c r="L29" s="106"/>
      <c r="M29" s="106"/>
      <c r="N29" s="106"/>
      <c r="O29" s="63"/>
      <c r="P29" s="1"/>
      <c r="Q29" s="74"/>
      <c r="R29" s="143" t="s">
        <v>0</v>
      </c>
      <c r="T29" s="28" t="s">
        <v>4</v>
      </c>
      <c r="U29" s="78"/>
    </row>
    <row r="30" spans="2:23" ht="16" thickBot="1" x14ac:dyDescent="0.25">
      <c r="B30" s="34"/>
      <c r="C30" s="124"/>
      <c r="D30" s="124"/>
      <c r="E30" s="106"/>
      <c r="F30" s="106"/>
      <c r="G30" s="106"/>
      <c r="H30" s="114"/>
      <c r="I30" s="115"/>
      <c r="J30" s="115"/>
      <c r="K30" s="115"/>
      <c r="L30" s="115"/>
      <c r="M30" s="115"/>
      <c r="N30" s="115"/>
      <c r="O30" s="66"/>
      <c r="P30" s="1"/>
      <c r="Q30" s="72"/>
      <c r="R30" s="12"/>
      <c r="T30" s="13"/>
      <c r="U30" s="77"/>
    </row>
    <row r="31" spans="2:23" x14ac:dyDescent="0.2">
      <c r="B31" s="34"/>
      <c r="C31" s="115"/>
      <c r="D31" s="115"/>
      <c r="E31" s="115"/>
      <c r="F31" s="115"/>
      <c r="G31" s="115"/>
      <c r="H31" s="114"/>
      <c r="I31" s="115"/>
      <c r="J31" s="115"/>
      <c r="K31" s="115"/>
      <c r="L31" s="115"/>
      <c r="M31" s="115"/>
      <c r="N31" s="115"/>
      <c r="O31" s="66"/>
      <c r="P31" s="1"/>
      <c r="Q31" s="73"/>
      <c r="R31" s="5"/>
      <c r="T31" s="14"/>
      <c r="U31" s="81"/>
      <c r="W31" s="20"/>
    </row>
    <row r="32" spans="2:23" ht="16" thickBot="1" x14ac:dyDescent="0.25">
      <c r="B32" s="35"/>
      <c r="C32" s="116"/>
      <c r="D32" s="116"/>
      <c r="E32" s="116"/>
      <c r="F32" s="116"/>
      <c r="G32" s="116"/>
      <c r="H32" s="113"/>
      <c r="I32" s="116"/>
      <c r="J32" s="116"/>
      <c r="K32" s="116"/>
      <c r="L32" s="116"/>
      <c r="M32" s="116"/>
      <c r="N32" s="116"/>
      <c r="O32" s="65"/>
      <c r="P32" s="1"/>
      <c r="Q32" s="74"/>
      <c r="R32" s="8">
        <v>408</v>
      </c>
      <c r="T32" s="27">
        <v>409</v>
      </c>
      <c r="U32" s="78"/>
      <c r="W32" s="20"/>
    </row>
    <row r="33" spans="2:23" ht="16" thickBot="1" x14ac:dyDescent="0.25">
      <c r="Q33" s="74"/>
      <c r="R33" s="10" t="s">
        <v>0</v>
      </c>
      <c r="T33" s="28" t="s">
        <v>4</v>
      </c>
      <c r="U33" s="78"/>
      <c r="W33" s="15"/>
    </row>
    <row r="34" spans="2:23" ht="16" thickBot="1" x14ac:dyDescent="0.25">
      <c r="C34" s="200" t="s">
        <v>34</v>
      </c>
      <c r="D34" s="201"/>
      <c r="E34" s="44" t="s">
        <v>15</v>
      </c>
      <c r="F34" s="44" t="s">
        <v>16</v>
      </c>
      <c r="G34" s="44" t="s">
        <v>17</v>
      </c>
      <c r="H34" s="45"/>
      <c r="I34" s="44" t="s">
        <v>18</v>
      </c>
      <c r="J34" s="44" t="s">
        <v>19</v>
      </c>
      <c r="K34" s="44" t="s">
        <v>20</v>
      </c>
      <c r="L34" s="44" t="s">
        <v>21</v>
      </c>
      <c r="M34" s="44" t="s">
        <v>22</v>
      </c>
      <c r="N34" s="44" t="s">
        <v>23</v>
      </c>
      <c r="O34" s="44" t="s">
        <v>24</v>
      </c>
      <c r="Q34" s="72"/>
      <c r="R34" s="12"/>
      <c r="T34" s="13"/>
      <c r="U34" s="77"/>
    </row>
    <row r="35" spans="2:23" ht="16" thickBot="1" x14ac:dyDescent="0.25">
      <c r="B35" s="68" t="s">
        <v>1</v>
      </c>
      <c r="C35" s="117"/>
      <c r="D35" s="118"/>
      <c r="E35" s="119"/>
      <c r="F35" s="141"/>
      <c r="G35" s="141"/>
      <c r="H35" s="121"/>
      <c r="I35" s="141" t="s">
        <v>59</v>
      </c>
      <c r="J35" s="141"/>
      <c r="K35" s="141" t="s">
        <v>59</v>
      </c>
      <c r="L35" s="120"/>
      <c r="M35" s="120"/>
      <c r="N35" s="120"/>
      <c r="O35" s="141"/>
      <c r="Q35" s="73"/>
      <c r="R35" s="5"/>
      <c r="T35" s="14"/>
      <c r="U35" s="81"/>
    </row>
    <row r="36" spans="2:23" ht="16" thickBot="1" x14ac:dyDescent="0.25">
      <c r="C36" s="117"/>
      <c r="D36" s="118"/>
      <c r="E36" s="122"/>
      <c r="F36" s="141"/>
      <c r="G36" s="110"/>
      <c r="H36" s="123"/>
      <c r="I36" s="141" t="s">
        <v>64</v>
      </c>
      <c r="J36" s="141"/>
      <c r="K36" s="141" t="s">
        <v>64</v>
      </c>
      <c r="L36" s="110"/>
      <c r="M36" s="110"/>
      <c r="N36" s="110"/>
      <c r="O36" s="110"/>
      <c r="Q36" s="74"/>
      <c r="R36" s="8">
        <v>410</v>
      </c>
      <c r="T36" s="27">
        <v>411</v>
      </c>
      <c r="U36" s="78"/>
    </row>
    <row r="37" spans="2:23" ht="16" thickBot="1" x14ac:dyDescent="0.25">
      <c r="B37" s="69" t="s">
        <v>4</v>
      </c>
      <c r="C37" s="117"/>
      <c r="D37" s="118"/>
      <c r="E37" s="122"/>
      <c r="F37" s="110"/>
      <c r="G37" s="110"/>
      <c r="H37" s="123"/>
      <c r="I37" s="120"/>
      <c r="J37" s="110"/>
      <c r="K37" s="110"/>
      <c r="L37" s="110"/>
      <c r="M37" s="110"/>
      <c r="N37" s="110"/>
      <c r="O37" s="110"/>
      <c r="Q37" s="74"/>
      <c r="R37" s="10" t="s">
        <v>0</v>
      </c>
      <c r="T37" s="18" t="s">
        <v>4</v>
      </c>
      <c r="U37" s="78"/>
    </row>
    <row r="38" spans="2:23" ht="16" thickBot="1" x14ac:dyDescent="0.25">
      <c r="C38" s="117"/>
      <c r="D38" s="118"/>
      <c r="E38" s="122"/>
      <c r="F38" s="110"/>
      <c r="G38" s="110"/>
      <c r="H38" s="123"/>
      <c r="I38" s="120"/>
      <c r="J38" s="110"/>
      <c r="K38" s="110"/>
      <c r="L38" s="110"/>
      <c r="M38" s="110"/>
      <c r="N38" s="110"/>
      <c r="O38" s="110"/>
      <c r="Q38" s="72"/>
      <c r="R38" s="12"/>
      <c r="T38" s="21"/>
      <c r="U38" s="77"/>
    </row>
    <row r="39" spans="2:23" ht="16" thickBot="1" x14ac:dyDescent="0.25">
      <c r="B39" s="70" t="s">
        <v>13</v>
      </c>
      <c r="C39" s="117"/>
      <c r="D39" s="118"/>
      <c r="E39" s="122"/>
      <c r="F39" s="110"/>
      <c r="G39" s="110"/>
      <c r="H39" s="123"/>
      <c r="I39" s="120"/>
      <c r="J39" s="110"/>
      <c r="K39" s="110"/>
      <c r="L39" s="110"/>
      <c r="M39" s="110"/>
      <c r="N39" s="110"/>
      <c r="O39" s="110"/>
      <c r="Q39" s="73"/>
      <c r="R39" s="5"/>
      <c r="T39" s="34"/>
      <c r="U39" s="33"/>
    </row>
    <row r="40" spans="2:23" ht="16" thickBot="1" x14ac:dyDescent="0.25">
      <c r="C40" s="117"/>
      <c r="D40" s="118"/>
      <c r="E40" s="122"/>
      <c r="F40" s="110"/>
      <c r="G40" s="110"/>
      <c r="H40" s="123"/>
      <c r="I40" s="120"/>
      <c r="J40" s="110"/>
      <c r="K40" s="110"/>
      <c r="L40" s="110"/>
      <c r="M40" s="110"/>
      <c r="N40" s="110"/>
      <c r="O40" s="110"/>
      <c r="Q40" s="74"/>
      <c r="R40" s="8">
        <v>412</v>
      </c>
      <c r="T40" s="32" t="s">
        <v>11</v>
      </c>
      <c r="U40" s="33"/>
    </row>
    <row r="41" spans="2:23" ht="16" thickBot="1" x14ac:dyDescent="0.25">
      <c r="B41" s="191" t="s">
        <v>27</v>
      </c>
      <c r="C41" s="192"/>
      <c r="D41" s="192"/>
      <c r="E41" s="110"/>
      <c r="F41" s="110"/>
      <c r="G41" s="110"/>
      <c r="H41" s="123"/>
      <c r="I41" s="120"/>
      <c r="J41" s="110"/>
      <c r="K41" s="110"/>
      <c r="L41" s="110"/>
      <c r="M41" s="110"/>
      <c r="N41" s="110"/>
      <c r="O41" s="110"/>
      <c r="Q41" s="74"/>
      <c r="R41" s="10" t="s">
        <v>0</v>
      </c>
      <c r="T41" s="34"/>
      <c r="U41" s="33"/>
    </row>
    <row r="42" spans="2:23" ht="16" thickBot="1" x14ac:dyDescent="0.25">
      <c r="D42" s="4"/>
      <c r="E42" s="53" t="s">
        <v>14</v>
      </c>
      <c r="F42" s="53" t="s">
        <v>14</v>
      </c>
      <c r="G42" s="53" t="s">
        <v>14</v>
      </c>
      <c r="H42" s="54" t="s">
        <v>14</v>
      </c>
      <c r="I42" s="53" t="s">
        <v>14</v>
      </c>
      <c r="J42" s="53" t="s">
        <v>14</v>
      </c>
      <c r="K42" s="53" t="s">
        <v>14</v>
      </c>
      <c r="L42" s="53" t="s">
        <v>14</v>
      </c>
      <c r="M42" s="53" t="s">
        <v>14</v>
      </c>
      <c r="N42" s="55" t="s">
        <v>25</v>
      </c>
      <c r="O42" s="53" t="s">
        <v>14</v>
      </c>
      <c r="Q42" s="72"/>
      <c r="R42" s="12"/>
      <c r="S42" s="23"/>
      <c r="T42" s="35"/>
      <c r="U42" s="36"/>
    </row>
    <row r="43" spans="2:23" ht="16" thickBot="1" x14ac:dyDescent="0.25">
      <c r="B43" s="145" t="s">
        <v>4</v>
      </c>
      <c r="C43" s="144" t="s">
        <v>65</v>
      </c>
      <c r="D43" s="4"/>
    </row>
    <row r="44" spans="2:23" ht="16" thickBot="1" x14ac:dyDescent="0.25">
      <c r="B44" s="193" t="s">
        <v>57</v>
      </c>
      <c r="C44" s="194"/>
      <c r="D44" s="96" t="s">
        <v>31</v>
      </c>
      <c r="E44" s="97"/>
      <c r="F44" s="174" t="s">
        <v>71</v>
      </c>
      <c r="G44" s="169"/>
      <c r="H44" s="169"/>
      <c r="I44" s="169"/>
      <c r="J44" s="169"/>
      <c r="K44" s="169"/>
      <c r="L44" s="180" t="s">
        <v>60</v>
      </c>
      <c r="M44" s="181"/>
      <c r="N44" s="181"/>
      <c r="O44" s="182"/>
      <c r="Q44" s="207" t="s">
        <v>66</v>
      </c>
      <c r="R44" s="183"/>
      <c r="S44" s="183"/>
      <c r="T44" s="183"/>
      <c r="U44" s="208"/>
    </row>
    <row r="45" spans="2:23" ht="16" thickBot="1" x14ac:dyDescent="0.25">
      <c r="B45" s="209" t="s">
        <v>53</v>
      </c>
      <c r="C45" s="210"/>
      <c r="D45" s="99" t="s">
        <v>32</v>
      </c>
      <c r="E45" s="100"/>
      <c r="F45" s="160" t="s">
        <v>73</v>
      </c>
      <c r="G45" s="153"/>
      <c r="H45" s="161"/>
      <c r="I45" s="153"/>
      <c r="J45" s="162"/>
      <c r="K45" s="157" t="s">
        <v>72</v>
      </c>
      <c r="L45" s="158"/>
      <c r="M45" s="125"/>
      <c r="N45" s="125"/>
      <c r="O45" s="127"/>
      <c r="Q45" s="176">
        <v>502</v>
      </c>
      <c r="R45" s="177"/>
      <c r="S45" s="176">
        <v>503</v>
      </c>
      <c r="T45" s="178"/>
      <c r="U45" s="179"/>
      <c r="W45" s="1"/>
    </row>
    <row r="46" spans="2:23" ht="16" thickBot="1" x14ac:dyDescent="0.25">
      <c r="B46" s="209" t="s">
        <v>54</v>
      </c>
      <c r="C46" s="210"/>
      <c r="D46" s="101" t="s">
        <v>33</v>
      </c>
      <c r="E46" s="102"/>
      <c r="F46" s="148" t="s">
        <v>74</v>
      </c>
      <c r="G46" s="156"/>
      <c r="H46" s="155"/>
      <c r="I46" s="156"/>
      <c r="J46" s="156"/>
      <c r="K46" s="154"/>
      <c r="L46" s="131"/>
      <c r="M46" s="129"/>
      <c r="N46" s="129"/>
      <c r="O46" s="130"/>
      <c r="Q46" s="128"/>
      <c r="R46" s="130"/>
      <c r="S46" s="149"/>
      <c r="T46" s="137"/>
      <c r="U46" s="138"/>
      <c r="W46" s="3"/>
    </row>
    <row r="47" spans="2:23" ht="16" thickBot="1" x14ac:dyDescent="0.25">
      <c r="B47" s="209" t="s">
        <v>55</v>
      </c>
      <c r="C47" s="210"/>
      <c r="D47" s="102" t="s">
        <v>56</v>
      </c>
      <c r="F47" s="150" t="s">
        <v>75</v>
      </c>
      <c r="G47" s="156"/>
      <c r="H47" s="22"/>
      <c r="I47" s="152"/>
      <c r="J47" s="159" t="s">
        <v>72</v>
      </c>
      <c r="K47" s="159" t="s">
        <v>72</v>
      </c>
      <c r="L47" s="172" t="s">
        <v>63</v>
      </c>
      <c r="M47" s="169"/>
      <c r="N47" s="169"/>
      <c r="O47" s="173"/>
      <c r="P47" s="147"/>
      <c r="Q47" s="183" t="s">
        <v>67</v>
      </c>
      <c r="R47" s="183"/>
      <c r="S47" s="183"/>
      <c r="T47" s="184"/>
      <c r="U47" s="184"/>
      <c r="W47" s="3"/>
    </row>
    <row r="48" spans="2:23" ht="16" thickBot="1" x14ac:dyDescent="0.25">
      <c r="B48" s="103" t="s">
        <v>58</v>
      </c>
      <c r="D48" s="3"/>
      <c r="E48" s="42"/>
      <c r="F48" s="150" t="s">
        <v>76</v>
      </c>
      <c r="G48" s="156"/>
      <c r="H48" s="22"/>
      <c r="I48" s="151"/>
      <c r="J48" s="154"/>
      <c r="K48" s="159" t="s">
        <v>72</v>
      </c>
      <c r="L48" s="133"/>
      <c r="M48" s="134"/>
      <c r="N48" s="135"/>
      <c r="O48" s="165"/>
      <c r="P48" s="98"/>
      <c r="Q48" s="168">
        <v>501</v>
      </c>
      <c r="R48" s="169"/>
      <c r="S48" s="170"/>
      <c r="T48" s="170"/>
      <c r="U48" s="171"/>
      <c r="W48" s="37"/>
    </row>
    <row r="49" spans="4:23" ht="16" thickBot="1" x14ac:dyDescent="0.25">
      <c r="D49" s="3"/>
      <c r="E49" s="40"/>
      <c r="F49" s="40"/>
      <c r="L49" s="132"/>
      <c r="M49" s="71"/>
      <c r="N49" s="126"/>
      <c r="O49" s="163"/>
      <c r="P49" s="163"/>
      <c r="Q49" s="185" t="s">
        <v>68</v>
      </c>
      <c r="R49" s="186"/>
      <c r="S49" s="186"/>
      <c r="T49" s="187"/>
      <c r="U49" s="187"/>
      <c r="W49" s="37"/>
    </row>
    <row r="50" spans="4:23" ht="16" thickBot="1" x14ac:dyDescent="0.25">
      <c r="D50" s="3"/>
      <c r="E50" s="40"/>
      <c r="F50" s="40"/>
      <c r="L50" s="128"/>
      <c r="M50" s="129"/>
      <c r="N50" s="136"/>
      <c r="O50" s="166"/>
      <c r="P50" s="164"/>
      <c r="Q50" s="168">
        <v>511</v>
      </c>
      <c r="R50" s="169"/>
      <c r="S50" s="170"/>
      <c r="T50" s="170"/>
      <c r="U50" s="171"/>
      <c r="W50" s="4"/>
    </row>
    <row r="51" spans="4:23" x14ac:dyDescent="0.2">
      <c r="D51" s="3"/>
      <c r="E51" s="39"/>
      <c r="F51" s="39"/>
      <c r="T51" s="3"/>
      <c r="U51" s="41"/>
      <c r="W51" s="3"/>
    </row>
    <row r="52" spans="4:23" x14ac:dyDescent="0.2">
      <c r="D52" s="3"/>
      <c r="E52" s="39"/>
      <c r="F52" s="39"/>
      <c r="U52" s="3"/>
    </row>
    <row r="53" spans="4:23" x14ac:dyDescent="0.2">
      <c r="D53" s="3"/>
      <c r="E53" s="39"/>
      <c r="F53" s="39"/>
      <c r="G53" s="29"/>
      <c r="H53" s="29"/>
      <c r="I53" s="30"/>
      <c r="J53" s="30"/>
      <c r="K53" s="30"/>
      <c r="M53" s="3"/>
      <c r="N53" s="3"/>
      <c r="O53" s="3"/>
    </row>
    <row r="54" spans="4:23" x14ac:dyDescent="0.2">
      <c r="D54" s="3"/>
      <c r="E54" s="39"/>
      <c r="F54" s="39"/>
      <c r="M54" s="3"/>
      <c r="N54" s="3"/>
      <c r="O54" s="3"/>
    </row>
    <row r="55" spans="4:23" x14ac:dyDescent="0.2">
      <c r="D55" s="1"/>
      <c r="E55" s="39"/>
      <c r="F55" s="39"/>
      <c r="M55" s="3"/>
      <c r="N55" s="3"/>
      <c r="O55" s="3"/>
    </row>
    <row r="56" spans="4:23" x14ac:dyDescent="0.2">
      <c r="E56" s="43"/>
      <c r="F56" s="4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4:23" x14ac:dyDescent="0.2">
      <c r="J57" s="4"/>
      <c r="K57" s="4"/>
      <c r="L57" s="4"/>
      <c r="M57" s="4"/>
      <c r="N57" s="3"/>
      <c r="O57" s="3"/>
      <c r="P57" s="3"/>
      <c r="Q57" s="3"/>
      <c r="R57" s="1"/>
      <c r="S57" s="1"/>
    </row>
    <row r="58" spans="4:23" x14ac:dyDescent="0.2">
      <c r="J58" s="3"/>
      <c r="K58" s="3"/>
      <c r="L58" s="1"/>
      <c r="M58" s="20"/>
      <c r="N58" s="38"/>
      <c r="O58" s="3"/>
      <c r="P58" s="3"/>
      <c r="Q58" s="3"/>
      <c r="R58" s="3"/>
      <c r="S58" s="3"/>
    </row>
    <row r="59" spans="4:23" x14ac:dyDescent="0.2">
      <c r="J59" s="20"/>
      <c r="K59" s="2"/>
      <c r="L59" s="20"/>
      <c r="M59" s="20"/>
      <c r="N59" s="38"/>
      <c r="O59" s="3"/>
      <c r="P59" s="3"/>
      <c r="Q59" s="3"/>
      <c r="R59" s="3"/>
      <c r="S59" s="3"/>
    </row>
    <row r="60" spans="4:23" x14ac:dyDescent="0.2">
      <c r="J60" s="20"/>
      <c r="K60" s="2"/>
      <c r="L60" s="20"/>
      <c r="M60" s="2"/>
      <c r="N60" s="15"/>
      <c r="O60" s="3"/>
      <c r="P60" s="3"/>
      <c r="Q60" s="3"/>
      <c r="R60" s="37"/>
      <c r="S60" s="37"/>
    </row>
    <row r="61" spans="4:23" x14ac:dyDescent="0.2">
      <c r="J61" s="20"/>
      <c r="K61" s="3"/>
      <c r="L61" s="3"/>
      <c r="M61" s="20"/>
      <c r="N61" s="38"/>
      <c r="O61" s="3"/>
      <c r="P61" s="3"/>
      <c r="Q61" s="3"/>
      <c r="R61" s="37"/>
      <c r="S61" s="37"/>
    </row>
    <row r="62" spans="4:23" x14ac:dyDescent="0.2">
      <c r="J62" s="3"/>
      <c r="K62" s="3"/>
      <c r="L62" s="3"/>
      <c r="M62" s="20"/>
      <c r="N62" s="38"/>
      <c r="O62" s="3"/>
      <c r="P62" s="3"/>
      <c r="Q62" s="3"/>
      <c r="R62" s="4"/>
      <c r="S62" s="4"/>
    </row>
    <row r="63" spans="4:23" x14ac:dyDescent="0.2">
      <c r="J63" s="3"/>
      <c r="K63" s="4"/>
      <c r="L63" s="3"/>
      <c r="M63" s="20"/>
      <c r="N63" s="1"/>
      <c r="O63" s="3"/>
      <c r="P63" s="3"/>
      <c r="Q63" s="3"/>
      <c r="R63" s="3"/>
      <c r="S63" s="3"/>
    </row>
    <row r="64" spans="4:23" x14ac:dyDescent="0.2">
      <c r="M64" s="1"/>
      <c r="N64" s="1"/>
      <c r="O64" s="1"/>
      <c r="P64" s="1"/>
    </row>
  </sheetData>
  <mergeCells count="39">
    <mergeCell ref="I7:O7"/>
    <mergeCell ref="I5:O5"/>
    <mergeCell ref="I6:O6"/>
    <mergeCell ref="I9:O9"/>
    <mergeCell ref="B45:C45"/>
    <mergeCell ref="B46:C46"/>
    <mergeCell ref="B47:C47"/>
    <mergeCell ref="B5:C5"/>
    <mergeCell ref="B6:C6"/>
    <mergeCell ref="B7:C7"/>
    <mergeCell ref="B12:C12"/>
    <mergeCell ref="R12:T12"/>
    <mergeCell ref="B41:D41"/>
    <mergeCell ref="B44:C44"/>
    <mergeCell ref="B1:E1"/>
    <mergeCell ref="G1:K1"/>
    <mergeCell ref="M1:N1"/>
    <mergeCell ref="C34:D34"/>
    <mergeCell ref="D3:E3"/>
    <mergeCell ref="F3:G3"/>
    <mergeCell ref="I3:O3"/>
    <mergeCell ref="I4:O4"/>
    <mergeCell ref="I10:O10"/>
    <mergeCell ref="I11:O11"/>
    <mergeCell ref="I12:O12"/>
    <mergeCell ref="Q44:U44"/>
    <mergeCell ref="I8:O8"/>
    <mergeCell ref="Q50:R50"/>
    <mergeCell ref="S50:U50"/>
    <mergeCell ref="L47:O47"/>
    <mergeCell ref="F44:K44"/>
    <mergeCell ref="I13:O13"/>
    <mergeCell ref="Q45:R45"/>
    <mergeCell ref="S45:U45"/>
    <mergeCell ref="L44:O44"/>
    <mergeCell ref="Q47:U47"/>
    <mergeCell ref="Q49:U49"/>
    <mergeCell ref="Q48:R48"/>
    <mergeCell ref="S48:U48"/>
  </mergeCells>
  <phoneticPr fontId="17" type="noConversion"/>
  <hyperlinks>
    <hyperlink ref="D44" r:id="rId1" xr:uid="{00000000-0004-0000-0000-000000000000}"/>
    <hyperlink ref="D45" r:id="rId2" xr:uid="{00000000-0004-0000-0000-000001000000}"/>
    <hyperlink ref="B48" r:id="rId3" xr:uid="{00000000-0004-0000-0000-000002000000}"/>
  </hyperlinks>
  <pageMargins left="0.25" right="0.25" top="0.75" bottom="0.75" header="0.3" footer="0.3"/>
  <pageSetup paperSize="8" orientation="landscape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Vidda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 Heiberg Ødegård</dc:creator>
  <cp:lastModifiedBy>Jostein Waskaas</cp:lastModifiedBy>
  <cp:lastPrinted>2015-10-13T16:02:13Z</cp:lastPrinted>
  <dcterms:created xsi:type="dcterms:W3CDTF">2012-08-24T21:47:54Z</dcterms:created>
  <dcterms:modified xsi:type="dcterms:W3CDTF">2023-03-25T11:52:43Z</dcterms:modified>
</cp:coreProperties>
</file>